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na\Documents\AE\Spreadsheets_4\Programme\"/>
    </mc:Choice>
  </mc:AlternateContent>
  <bookViews>
    <workbookView xWindow="720" yWindow="930" windowWidth="22755" windowHeight="9750"/>
  </bookViews>
  <sheets>
    <sheet name="Salary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4" i="1" l="1"/>
  <c r="D14" i="1"/>
  <c r="D11" i="1"/>
  <c r="E13" i="1" l="1"/>
  <c r="D13" i="1"/>
  <c r="E11" i="1"/>
  <c r="F10" i="1"/>
  <c r="G10" i="1" s="1"/>
  <c r="H10" i="1" s="1"/>
  <c r="F9" i="1"/>
  <c r="G9" i="1" s="1"/>
  <c r="H9" i="1" s="1"/>
  <c r="F8" i="1"/>
  <c r="G8" i="1" s="1"/>
  <c r="H8" i="1" s="1"/>
  <c r="F7" i="1"/>
  <c r="G7" i="1" s="1"/>
  <c r="H7" i="1" s="1"/>
  <c r="F6" i="1"/>
  <c r="G6" i="1" s="1"/>
  <c r="H6" i="1" s="1"/>
  <c r="F5" i="1"/>
  <c r="G5" i="1" s="1"/>
  <c r="H5" i="1" s="1"/>
  <c r="F4" i="1"/>
  <c r="G4" i="1" s="1"/>
  <c r="H4" i="1" s="1"/>
  <c r="F3" i="1"/>
  <c r="G3" i="1" s="1"/>
  <c r="H3" i="1" s="1"/>
  <c r="I9" i="1" l="1"/>
  <c r="J9" i="1" s="1"/>
  <c r="I5" i="1"/>
  <c r="J5" i="1" s="1"/>
  <c r="I7" i="1"/>
  <c r="J7" i="1" s="1"/>
  <c r="I10" i="1"/>
  <c r="J10" i="1" s="1"/>
  <c r="I3" i="1"/>
  <c r="J3" i="1" s="1"/>
  <c r="I8" i="1"/>
  <c r="J8" i="1"/>
  <c r="I4" i="1"/>
  <c r="J4" i="1" s="1"/>
  <c r="I6" i="1"/>
  <c r="J6" i="1" s="1"/>
</calcChain>
</file>

<file path=xl/sharedStrings.xml><?xml version="1.0" encoding="utf-8"?>
<sst xmlns="http://schemas.openxmlformats.org/spreadsheetml/2006/main" count="23" uniqueCount="23">
  <si>
    <t>Number</t>
  </si>
  <si>
    <t>Sales Rep</t>
  </si>
  <si>
    <t>Employer Number</t>
  </si>
  <si>
    <t>Product 1</t>
  </si>
  <si>
    <t>Product 2</t>
  </si>
  <si>
    <t>Rep totals</t>
  </si>
  <si>
    <t>Commission</t>
  </si>
  <si>
    <t>Salary</t>
  </si>
  <si>
    <t>Tax</t>
  </si>
  <si>
    <t>Net Pay</t>
  </si>
  <si>
    <t>Product Totals</t>
  </si>
  <si>
    <t>Average Sales</t>
  </si>
  <si>
    <t>Outside reps</t>
  </si>
  <si>
    <t>Sleeping Beauty</t>
  </si>
  <si>
    <t>Little Mermaid</t>
  </si>
  <si>
    <t>Peter Pan</t>
  </si>
  <si>
    <t>Snow White</t>
  </si>
  <si>
    <t>Pied Piper</t>
  </si>
  <si>
    <t>Robin Hood</t>
  </si>
  <si>
    <t>Gingerbread Man</t>
  </si>
  <si>
    <t>Red Riding Hood</t>
  </si>
  <si>
    <t>Minimum</t>
  </si>
  <si>
    <t>Salary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</si>
</sst>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3" borderId="0" xfId="0" applyFont="1" applyFill="1" applyAlignment="1">
      <alignment horizontal="left"/>
    </xf>
    <xf numFmtId="0" fontId="0" fillId="4" borderId="0" xfId="0" applyFill="1" applyAlignment="1">
      <alignment horizontal="right"/>
    </xf>
    <xf numFmtId="0" fontId="0" fillId="4" borderId="0" xfId="0" applyFill="1"/>
    <xf numFmtId="164" fontId="0" fillId="4" borderId="0" xfId="0" applyNumberFormat="1" applyFill="1"/>
    <xf numFmtId="0" fontId="0" fillId="5" borderId="0" xfId="0" applyFill="1" applyAlignment="1">
      <alignment horizontal="right"/>
    </xf>
    <xf numFmtId="0" fontId="0" fillId="5" borderId="0" xfId="0" applyFill="1"/>
    <xf numFmtId="164" fontId="0" fillId="5" borderId="0" xfId="0" applyNumberFormat="1" applyFill="1"/>
    <xf numFmtId="0" fontId="0" fillId="6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7" sqref="A7:XFD7"/>
    </sheetView>
  </sheetViews>
  <sheetFormatPr defaultRowHeight="15" x14ac:dyDescent="0.25"/>
  <cols>
    <col min="1" max="1" width="19.125" customWidth="1"/>
    <col min="2" max="2" width="16.875" customWidth="1"/>
    <col min="3" max="3" width="17.125" customWidth="1"/>
    <col min="4" max="4" width="11.375" customWidth="1"/>
    <col min="5" max="5" width="12" customWidth="1"/>
    <col min="6" max="6" width="11.125" customWidth="1"/>
    <col min="7" max="7" width="12.75" customWidth="1"/>
    <col min="8" max="8" width="10.75" customWidth="1"/>
    <col min="9" max="9" width="11" customWidth="1"/>
    <col min="10" max="10" width="10.375" customWidth="1"/>
  </cols>
  <sheetData>
    <row r="1" spans="1:10" ht="18.75" x14ac:dyDescent="0.3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x14ac:dyDescent="0.25">
      <c r="A3">
        <v>1</v>
      </c>
      <c r="B3" s="2" t="s">
        <v>13</v>
      </c>
      <c r="C3">
        <v>353</v>
      </c>
      <c r="D3" s="1">
        <v>356</v>
      </c>
      <c r="E3" s="1">
        <v>334</v>
      </c>
      <c r="F3" s="1">
        <f>SUM(D3:E3)</f>
        <v>690</v>
      </c>
      <c r="G3" s="1">
        <f>F3*9%</f>
        <v>62.099999999999994</v>
      </c>
      <c r="H3" s="1">
        <f>500+G3</f>
        <v>562.1</v>
      </c>
      <c r="I3" s="1">
        <f>H3*20%</f>
        <v>112.42000000000002</v>
      </c>
      <c r="J3" s="1">
        <f>H3-I3</f>
        <v>449.68</v>
      </c>
    </row>
    <row r="4" spans="1:10" x14ac:dyDescent="0.25">
      <c r="A4">
        <v>2</v>
      </c>
      <c r="B4" s="2" t="s">
        <v>14</v>
      </c>
      <c r="C4">
        <v>354</v>
      </c>
      <c r="D4" s="1">
        <v>366</v>
      </c>
      <c r="E4" s="1">
        <v>367</v>
      </c>
      <c r="F4" s="1">
        <f t="shared" ref="F4:F10" si="0">SUM(D4:E4)</f>
        <v>733</v>
      </c>
      <c r="G4" s="1">
        <f t="shared" ref="G4:G10" si="1">F4*9%</f>
        <v>65.97</v>
      </c>
      <c r="H4" s="1">
        <f t="shared" ref="H4:H10" si="2">500+G4</f>
        <v>565.97</v>
      </c>
      <c r="I4" s="1">
        <f t="shared" ref="I4:I10" si="3">H4*20%</f>
        <v>113.19400000000002</v>
      </c>
      <c r="J4" s="1">
        <f t="shared" ref="J4:J10" si="4">H4-I4</f>
        <v>452.77600000000001</v>
      </c>
    </row>
    <row r="5" spans="1:10" x14ac:dyDescent="0.25">
      <c r="A5">
        <v>3</v>
      </c>
      <c r="B5" s="2" t="s">
        <v>15</v>
      </c>
      <c r="C5">
        <v>355</v>
      </c>
      <c r="D5" s="1">
        <v>378</v>
      </c>
      <c r="E5" s="1">
        <v>389</v>
      </c>
      <c r="F5" s="1">
        <f t="shared" si="0"/>
        <v>767</v>
      </c>
      <c r="G5" s="1">
        <f t="shared" si="1"/>
        <v>69.03</v>
      </c>
      <c r="H5" s="1">
        <f t="shared" si="2"/>
        <v>569.03</v>
      </c>
      <c r="I5" s="1">
        <f t="shared" si="3"/>
        <v>113.806</v>
      </c>
      <c r="J5" s="1">
        <f t="shared" si="4"/>
        <v>455.22399999999999</v>
      </c>
    </row>
    <row r="6" spans="1:10" x14ac:dyDescent="0.25">
      <c r="A6">
        <v>4</v>
      </c>
      <c r="B6" s="2" t="s">
        <v>16</v>
      </c>
      <c r="C6">
        <v>356</v>
      </c>
      <c r="D6" s="1">
        <v>333</v>
      </c>
      <c r="E6" s="1">
        <v>376</v>
      </c>
      <c r="F6" s="1">
        <f t="shared" si="0"/>
        <v>709</v>
      </c>
      <c r="G6" s="1">
        <f t="shared" si="1"/>
        <v>63.809999999999995</v>
      </c>
      <c r="H6" s="1">
        <f t="shared" si="2"/>
        <v>563.80999999999995</v>
      </c>
      <c r="I6" s="1">
        <f t="shared" si="3"/>
        <v>112.762</v>
      </c>
      <c r="J6" s="1">
        <f t="shared" si="4"/>
        <v>451.04799999999994</v>
      </c>
    </row>
    <row r="7" spans="1:10" x14ac:dyDescent="0.25">
      <c r="A7">
        <v>5</v>
      </c>
      <c r="B7" s="2" t="s">
        <v>17</v>
      </c>
      <c r="C7">
        <v>357</v>
      </c>
      <c r="D7" s="1">
        <v>321</v>
      </c>
      <c r="E7" s="1">
        <v>316</v>
      </c>
      <c r="F7" s="1">
        <f t="shared" si="0"/>
        <v>637</v>
      </c>
      <c r="G7" s="1">
        <f t="shared" si="1"/>
        <v>57.33</v>
      </c>
      <c r="H7" s="1">
        <f t="shared" si="2"/>
        <v>557.33000000000004</v>
      </c>
      <c r="I7" s="1">
        <f t="shared" si="3"/>
        <v>111.46600000000001</v>
      </c>
      <c r="J7" s="1">
        <f t="shared" si="4"/>
        <v>445.86400000000003</v>
      </c>
    </row>
    <row r="8" spans="1:10" x14ac:dyDescent="0.25">
      <c r="A8">
        <v>6</v>
      </c>
      <c r="B8" s="2" t="s">
        <v>18</v>
      </c>
      <c r="C8">
        <v>358</v>
      </c>
      <c r="D8" s="1">
        <v>345</v>
      </c>
      <c r="E8" s="1">
        <v>359</v>
      </c>
      <c r="F8" s="1">
        <f t="shared" si="0"/>
        <v>704</v>
      </c>
      <c r="G8" s="1">
        <f t="shared" si="1"/>
        <v>63.36</v>
      </c>
      <c r="H8" s="1">
        <f t="shared" si="2"/>
        <v>563.36</v>
      </c>
      <c r="I8" s="1">
        <f t="shared" si="3"/>
        <v>112.67200000000001</v>
      </c>
      <c r="J8" s="1">
        <f t="shared" si="4"/>
        <v>450.68799999999999</v>
      </c>
    </row>
    <row r="9" spans="1:10" x14ac:dyDescent="0.25">
      <c r="A9">
        <v>7</v>
      </c>
      <c r="B9" s="2" t="s">
        <v>19</v>
      </c>
      <c r="C9">
        <v>359</v>
      </c>
      <c r="D9" s="1">
        <v>288</v>
      </c>
      <c r="E9" s="1">
        <v>300</v>
      </c>
      <c r="F9" s="1">
        <f t="shared" si="0"/>
        <v>588</v>
      </c>
      <c r="G9" s="1">
        <f t="shared" si="1"/>
        <v>52.919999999999995</v>
      </c>
      <c r="H9" s="1">
        <f t="shared" si="2"/>
        <v>552.91999999999996</v>
      </c>
      <c r="I9" s="1">
        <f t="shared" si="3"/>
        <v>110.584</v>
      </c>
      <c r="J9" s="1">
        <f t="shared" si="4"/>
        <v>442.33599999999996</v>
      </c>
    </row>
    <row r="10" spans="1:10" x14ac:dyDescent="0.25">
      <c r="A10">
        <v>8</v>
      </c>
      <c r="B10" s="2" t="s">
        <v>20</v>
      </c>
      <c r="C10">
        <v>360</v>
      </c>
      <c r="D10" s="1">
        <v>299</v>
      </c>
      <c r="E10" s="1">
        <v>488</v>
      </c>
      <c r="F10" s="1">
        <f t="shared" si="0"/>
        <v>787</v>
      </c>
      <c r="G10" s="1">
        <f t="shared" si="1"/>
        <v>70.83</v>
      </c>
      <c r="H10" s="1">
        <f t="shared" si="2"/>
        <v>570.83000000000004</v>
      </c>
      <c r="I10" s="1">
        <f t="shared" si="3"/>
        <v>114.16600000000001</v>
      </c>
      <c r="J10" s="1">
        <f t="shared" si="4"/>
        <v>456.66400000000004</v>
      </c>
    </row>
    <row r="11" spans="1:10" x14ac:dyDescent="0.25">
      <c r="B11" t="s">
        <v>10</v>
      </c>
      <c r="D11" s="1">
        <f>SUM(D3:D10)</f>
        <v>2686</v>
      </c>
      <c r="E11" s="1">
        <f>SUM(E3:E10)</f>
        <v>2929</v>
      </c>
      <c r="F11" s="1"/>
      <c r="G11" s="1"/>
      <c r="H11" s="1"/>
      <c r="I11" s="1"/>
      <c r="J11" s="1"/>
    </row>
    <row r="12" spans="1:10" x14ac:dyDescent="0.25">
      <c r="D12" s="1"/>
      <c r="E12" s="1"/>
      <c r="F12" s="1"/>
      <c r="G12" s="1"/>
      <c r="H12" s="1"/>
      <c r="I12" s="1"/>
      <c r="J12" s="1"/>
    </row>
    <row r="13" spans="1:10" x14ac:dyDescent="0.25">
      <c r="B13" s="6" t="s">
        <v>11</v>
      </c>
      <c r="C13" s="7"/>
      <c r="D13" s="8">
        <f>AVERAGE(D3:D10)</f>
        <v>335.75</v>
      </c>
      <c r="E13" s="8">
        <f>AVERAGE(E3:E10)</f>
        <v>366.125</v>
      </c>
      <c r="F13" s="1"/>
      <c r="G13" s="1"/>
      <c r="H13" s="1"/>
      <c r="I13" s="1"/>
      <c r="J13" s="1"/>
    </row>
    <row r="14" spans="1:10" x14ac:dyDescent="0.25">
      <c r="B14" s="9" t="s">
        <v>21</v>
      </c>
      <c r="C14" s="10"/>
      <c r="D14" s="11">
        <f>MIN(D3:D10)</f>
        <v>288</v>
      </c>
      <c r="E14" s="11">
        <f>MIN(E3:E10)</f>
        <v>300</v>
      </c>
      <c r="F14" s="1"/>
      <c r="G14" s="1"/>
      <c r="H14" s="1"/>
      <c r="I14" s="1"/>
      <c r="J14" s="1"/>
    </row>
    <row r="16" spans="1:10" x14ac:dyDescent="0.25">
      <c r="B16" s="12" t="s">
        <v>12</v>
      </c>
      <c r="D16" s="1">
        <v>3567.95</v>
      </c>
      <c r="E16" s="1">
        <v>3896.1</v>
      </c>
      <c r="F16" s="1"/>
      <c r="G16" s="1"/>
      <c r="H16" s="1"/>
      <c r="I16" s="1"/>
      <c r="J16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Salary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Jana0</dc:creator>
  <cp:lastModifiedBy>Janna</cp:lastModifiedBy>
  <dcterms:created xsi:type="dcterms:W3CDTF">2013-04-22T22:36:39Z</dcterms:created>
  <dcterms:modified xsi:type="dcterms:W3CDTF">2016-09-27T13:33:54Z</dcterms:modified>
</cp:coreProperties>
</file>